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agioneria\AMMINISTRAZIONE TRASPARENTE\"/>
    </mc:Choice>
  </mc:AlternateContent>
  <xr:revisionPtr revIDLastSave="0" documentId="13_ncr:1_{46BE049C-3571-46E7-98FE-FBA512B27E4A}" xr6:coauthVersionLast="47" xr6:coauthVersionMax="47" xr10:uidLastSave="{00000000-0000-0000-0000-000000000000}"/>
  <bookViews>
    <workbookView xWindow="28680" yWindow="-120" windowWidth="29040" windowHeight="15720" xr2:uid="{8B6F1348-4151-481A-83C7-4965827D41D0}"/>
  </bookViews>
  <sheets>
    <sheet name="elenco ordinanze contingibili 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1" l="1"/>
  <c r="A3" i="1"/>
  <c r="A7" i="1"/>
  <c r="A9" i="1"/>
  <c r="A10" i="1"/>
  <c r="A16" i="1"/>
  <c r="A17" i="1"/>
  <c r="A18" i="1"/>
  <c r="A19" i="1"/>
  <c r="A20" i="1"/>
  <c r="A21" i="1"/>
  <c r="A22" i="1"/>
  <c r="A26" i="1"/>
  <c r="A27" i="1"/>
  <c r="A28" i="1"/>
</calcChain>
</file>

<file path=xl/sharedStrings.xml><?xml version="1.0" encoding="utf-8"?>
<sst xmlns="http://schemas.openxmlformats.org/spreadsheetml/2006/main" count="71" uniqueCount="44">
  <si>
    <t>N° ordinanza</t>
  </si>
  <si>
    <t>Adottata il</t>
  </si>
  <si>
    <t>Esecutiva il</t>
  </si>
  <si>
    <t>Oggetto</t>
  </si>
  <si>
    <t>Area/Servizio</t>
  </si>
  <si>
    <t>ORDINANZA CONTINGIBILE ED URGENTE A TUTELA DELLA SALUTE PUBBLICA: RIMOZIONE E BONIFICA MATERIALE CONTENENTE CEMENTO AMIANTO IN MATRICE CEMENTIZIA PER LA COPERTURA DEGLI IMMOBILI SITI IN VIA ROMA</t>
  </si>
  <si>
    <t>SINDACO</t>
  </si>
  <si>
    <t>ORDINANZA CONTINGIBILE ED URGENTE A TUTELA DELLA SALUTE PUBBLICA: RIMOZIONE E BONIFICA MATERIALE CONTENENTE CEMENTO AMIANTO IN MATRICE CEMENTIZIA PER LA COPERTURA DEGLI IMMOBILI SITI IN VIA ROMA N. 9</t>
  </si>
  <si>
    <t>14/2024</t>
  </si>
  <si>
    <t>Caso di meningite virale da Toscana virus. Provvedimento contingibile ed urgente di disinfestazione contro gli insetti vettori</t>
  </si>
  <si>
    <t>13/2024</t>
  </si>
  <si>
    <t>REVOCA ORDINANZA N. 13/2021 AVENTE AD OGGETTO "ORDINANZA CONTINGIBILE ED URGENTE DI CHIUSURA AL TRANSITO VEICOLARE DELLA STRADA COMUNALE DEL BARIO"</t>
  </si>
  <si>
    <t>SETTORE POLIZIA MUNICIPALE</t>
  </si>
  <si>
    <t>16/2023</t>
  </si>
  <si>
    <t>Ordinanza contingibile e urgente, ex art. 50, comma 5, del D.Lgs. 267/2000, per la pubblica sicurezza. Interventi urgenti nel territorio comunale</t>
  </si>
  <si>
    <t>Ordinanza contingibile e urgente, ex art. 50, comma 5, del D.Lgs. 267/2000, di proroga tecnica, senza soluzione di continuità, della gestione dei servizi di spazzamento, raccolta e trasporto dei rifiuti urbani ed assimilati e di igiene pubblica in ambito comunale</t>
  </si>
  <si>
    <t>13/2021</t>
  </si>
  <si>
    <t>ORDINANZA CONTINGIBILE ED URGENTE DI CHIUSURA AL TRANSITO VEICOLARE DELLA STRADA COMUNALE DEL BARIO</t>
  </si>
  <si>
    <t>REVOCA ORDINANZA CONTINGIBILE ED URGENTE RIGUARDANTE LA CHIUSURA DELLA STRADA COMUNALE VIA SANT'ANNA N. 29 DEL 26-11-2019</t>
  </si>
  <si>
    <t>REVOCA ORDINANZA CONTINGIBILE ED URGENTE RIGUARDANTE LA CHIUSUSRA DELLA STRADA COMUNALE BARIO N. 28 DEL 25-11-2019</t>
  </si>
  <si>
    <t>33/2020</t>
  </si>
  <si>
    <t>REVOCA PARZIALE DELL'ORDINANZA CONTINGIBILE ED URGENTE RIGUARDANTE LA CHIUSURA DELLA STRADA COMUNALE BARIO</t>
  </si>
  <si>
    <t>20/2020</t>
  </si>
  <si>
    <t>ORDINANZA CONTINGIBILE ED URGENTE IN MATERIA DI CONTENIMENTO E GESTIONE DELL'EMERGENZA EPIDEMIOLOGIA DA COVID-19 -  D.P.C.M. 11/6/2020 -  APERTURA AL PUBBLICO DELLE AREE GIOCO.</t>
  </si>
  <si>
    <t>SINDACALI</t>
  </si>
  <si>
    <t>16/2020</t>
  </si>
  <si>
    <t>ORDINANZA CONTINGIBILE ED URGENTE IN MATERIA DI CONTENIMENTO E GESTIONE DELL'EMERGENZA EPIDEMIOLOGIA DA COVID-19 -  CHIUSURA SPAZI APERTI  AL PUBBLICO</t>
  </si>
  <si>
    <t>14/2020</t>
  </si>
  <si>
    <t>ORDINANZA CONTINGIBILE ED URGENTE IN MATERIA DI CONTENIMENTO E GESTIONE DELL'EMERGENZA EPIDEMIOLOGIA DA COVID-19 -  CHIUSURA LUOGHI E SPAZI APERTI AL PUBBLICO.</t>
  </si>
  <si>
    <t>13/2020</t>
  </si>
  <si>
    <t>ORDINANZA CONTINGIBILE ED URGENTE IN MATERIA DI CONTENIMENTO E GESTIONE DELL'EMERGENZA EPIDEMIOLOGIA DA COVID-19 -  CHIUSURA EDIFICI, IMPIANTI E SPAZI APERTI  RIAPERTURA CIMITERI.</t>
  </si>
  <si>
    <t>ORDINANZA CONTINGIBILE ED URGENTE IN MATERIA DI CONTENIMENTO E GESTIONE DELL'EMERGENZA EPIDEMIOLOGICA COVID-19. OBBLIGO UTILIZZO MASCHERINE PROTETTIVE</t>
  </si>
  <si>
    <t>ORDINANZA CONTINGIBILE ED URGENTE IN MATERIA DI CONTENIMENTO E GESTIONE DELL'EMERGENZA EPIDEMIOLOGIA DA COVID-19 -  CHIUSURA EDIFICI, IMPIANTI E SPAZI APERTI.</t>
  </si>
  <si>
    <t>MISURE IN MATERIA DI CONTENIMENTO E GESTIONE DELL'EMERGENZA EPIDEMIOLOGICA DA COVID 19 - ORDINANZA CONTINGIBILE E URGENTE DI ISOLAMENTO SANITARIO OBBLIGATORIO.</t>
  </si>
  <si>
    <t>MISURE IN MATERIA DI CONTENIMENTO E GESTIONE DELL'EMERGENZA EPIDEMIOLOGICA DA COVID 19 - ORDINANZA CONTINGIBILE E URGENTE DI ISOLAMENTO SANITARIO OBBLIGATORIO</t>
  </si>
  <si>
    <t>ORDINANZA CONTINGIBILE ED URGENTE PER IL TAGLIO DEGLI ALBERI LUNGO LE STRADE E GLI SPAZI PUBBLICI</t>
  </si>
  <si>
    <t>29/2019</t>
  </si>
  <si>
    <t>ORDINANZA CONTINGIBILE ED URGENTE RIGUARDANTE LA CHIUSURA DELLA STRADA COMUNALE VIA SANT'ANNA</t>
  </si>
  <si>
    <t>28/2019</t>
  </si>
  <si>
    <t>ORDINANZA CONTINGIBILE ED URGENTE RIGUARDANTE LA CHIUSURA DELLA STRADA COMUNALE BARIO</t>
  </si>
  <si>
    <t>26/2019</t>
  </si>
  <si>
    <t>ORDINANZA CONTINGIBILE ED URGENTE DI TAGLIO DEGLI ALBERI LUNGO LE STRADE COMUNALI</t>
  </si>
  <si>
    <t>Ordinanza contingibile e urgente per l'esecuzione di lavori di movimentazione di materiale litoide nell'alveo del Torrente Aquila finalizzato alla riprofilatura della sezione di deflusso.</t>
  </si>
  <si>
    <t>ORDINANZA CONTINGIBILE ED URGENTE A TUTELA DELLA PUBBLICA INCOLUMITA': SP N° 27 BIS "TRONCO DI ORCO". MESSA IN SICUREZZA OPERE DI SOSTEGNO PRIVATE IN ADIACENZA ALLA SEDE STRADALE ALLA PROG.VA KM 6+200 CIRCA.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</si>
</sst>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10" xfId="0" applyFont="1" applyBorder="1"/>
    <xf numFmtId="0" fontId="0" fillId="0" borderId="10" xfId="0" applyBorder="1"/>
    <xf numFmtId="14" fontId="0" fillId="0" borderId="10" xfId="0" applyNumberFormat="1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014BD-F865-4383-9844-0CEB5381A77A}">
  <dimension ref="A1:E28"/>
  <sheetViews>
    <sheetView tabSelected="1" workbookViewId="0">
      <selection activeCell="A29" sqref="A29:XFD29"/>
    </sheetView>
  </sheetViews>
  <sheetFormatPr defaultRowHeight="15" x14ac:dyDescent="0.25"/>
  <cols>
    <col min="2" max="3" width="15.5703125" customWidth="1"/>
    <col min="4" max="4" width="85.85546875" customWidth="1"/>
    <col min="5" max="5" width="34.5703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tr">
        <f>"3/2025"</f>
        <v>3/2025</v>
      </c>
      <c r="B2" s="3">
        <v>45817</v>
      </c>
      <c r="C2" s="3">
        <v>45817</v>
      </c>
      <c r="D2" s="2" t="s">
        <v>5</v>
      </c>
      <c r="E2" s="2" t="s">
        <v>6</v>
      </c>
    </row>
    <row r="3" spans="1:5" x14ac:dyDescent="0.25">
      <c r="A3" s="2" t="str">
        <f>"4/2025"</f>
        <v>4/2025</v>
      </c>
      <c r="B3" s="3">
        <v>45817</v>
      </c>
      <c r="C3" s="3">
        <v>45817</v>
      </c>
      <c r="D3" s="2" t="s">
        <v>7</v>
      </c>
      <c r="E3" s="2" t="s">
        <v>6</v>
      </c>
    </row>
    <row r="4" spans="1:5" x14ac:dyDescent="0.25">
      <c r="A4" s="2" t="s">
        <v>8</v>
      </c>
      <c r="B4" s="3">
        <v>45562</v>
      </c>
      <c r="C4" s="3">
        <v>45562</v>
      </c>
      <c r="D4" s="2" t="s">
        <v>9</v>
      </c>
      <c r="E4" s="2" t="s">
        <v>6</v>
      </c>
    </row>
    <row r="5" spans="1:5" x14ac:dyDescent="0.25">
      <c r="A5" s="2" t="s">
        <v>10</v>
      </c>
      <c r="B5" s="3">
        <v>45532</v>
      </c>
      <c r="C5" s="3">
        <v>45532</v>
      </c>
      <c r="D5" s="2" t="s">
        <v>11</v>
      </c>
      <c r="E5" s="2" t="s">
        <v>12</v>
      </c>
    </row>
    <row r="6" spans="1:5" x14ac:dyDescent="0.25">
      <c r="A6" s="2" t="s">
        <v>13</v>
      </c>
      <c r="B6" s="3">
        <v>45192</v>
      </c>
      <c r="C6" s="3">
        <v>45192</v>
      </c>
      <c r="D6" s="2" t="s">
        <v>14</v>
      </c>
      <c r="E6" s="2" t="s">
        <v>6</v>
      </c>
    </row>
    <row r="7" spans="1:5" x14ac:dyDescent="0.25">
      <c r="A7" s="2" t="str">
        <f>"7/2023"</f>
        <v>7/2023</v>
      </c>
      <c r="B7" s="3">
        <v>45107</v>
      </c>
      <c r="C7" s="3">
        <v>45107</v>
      </c>
      <c r="D7" s="2" t="s">
        <v>15</v>
      </c>
      <c r="E7" s="2" t="s">
        <v>6</v>
      </c>
    </row>
    <row r="8" spans="1:5" x14ac:dyDescent="0.25">
      <c r="A8" s="2" t="s">
        <v>16</v>
      </c>
      <c r="B8" s="3">
        <v>44473</v>
      </c>
      <c r="C8" s="3">
        <v>44473</v>
      </c>
      <c r="D8" s="2" t="s">
        <v>17</v>
      </c>
      <c r="E8" s="2" t="s">
        <v>12</v>
      </c>
    </row>
    <row r="9" spans="1:5" x14ac:dyDescent="0.25">
      <c r="A9" s="2" t="str">
        <f>"9/2021"</f>
        <v>9/2021</v>
      </c>
      <c r="B9" s="3">
        <v>44390</v>
      </c>
      <c r="C9" s="3">
        <v>44390</v>
      </c>
      <c r="D9" s="2" t="s">
        <v>18</v>
      </c>
      <c r="E9" s="2" t="s">
        <v>12</v>
      </c>
    </row>
    <row r="10" spans="1:5" x14ac:dyDescent="0.25">
      <c r="A10" s="2" t="str">
        <f>"8/2021"</f>
        <v>8/2021</v>
      </c>
      <c r="B10" s="3">
        <v>44390</v>
      </c>
      <c r="C10" s="3">
        <v>44390</v>
      </c>
      <c r="D10" s="2" t="s">
        <v>19</v>
      </c>
      <c r="E10" s="2" t="s">
        <v>12</v>
      </c>
    </row>
    <row r="11" spans="1:5" x14ac:dyDescent="0.25">
      <c r="A11" s="2" t="s">
        <v>20</v>
      </c>
      <c r="B11" s="3">
        <v>44167</v>
      </c>
      <c r="C11" s="3">
        <v>44167</v>
      </c>
      <c r="D11" s="2" t="s">
        <v>21</v>
      </c>
      <c r="E11" s="2" t="s">
        <v>12</v>
      </c>
    </row>
    <row r="12" spans="1:5" x14ac:dyDescent="0.25">
      <c r="A12" s="2" t="s">
        <v>22</v>
      </c>
      <c r="B12" s="3">
        <v>44019</v>
      </c>
      <c r="C12" s="3">
        <v>44019</v>
      </c>
      <c r="D12" s="2" t="s">
        <v>23</v>
      </c>
      <c r="E12" s="2" t="s">
        <v>24</v>
      </c>
    </row>
    <row r="13" spans="1:5" x14ac:dyDescent="0.25">
      <c r="A13" s="2" t="s">
        <v>25</v>
      </c>
      <c r="B13" s="3">
        <v>43986</v>
      </c>
      <c r="C13" s="3">
        <v>43986</v>
      </c>
      <c r="D13" s="2" t="s">
        <v>26</v>
      </c>
      <c r="E13" s="2" t="s">
        <v>24</v>
      </c>
    </row>
    <row r="14" spans="1:5" x14ac:dyDescent="0.25">
      <c r="A14" s="2" t="s">
        <v>27</v>
      </c>
      <c r="B14" s="3">
        <v>43969</v>
      </c>
      <c r="C14" s="3">
        <v>43969</v>
      </c>
      <c r="D14" s="2" t="s">
        <v>28</v>
      </c>
      <c r="E14" s="2" t="s">
        <v>24</v>
      </c>
    </row>
    <row r="15" spans="1:5" x14ac:dyDescent="0.25">
      <c r="A15" s="2" t="s">
        <v>29</v>
      </c>
      <c r="B15" s="3">
        <v>43955</v>
      </c>
      <c r="C15" s="3">
        <v>43955</v>
      </c>
      <c r="D15" s="2" t="s">
        <v>30</v>
      </c>
      <c r="E15" s="2" t="s">
        <v>24</v>
      </c>
    </row>
    <row r="16" spans="1:5" x14ac:dyDescent="0.25">
      <c r="A16" s="2" t="str">
        <f>"11/2020"</f>
        <v>11/2020</v>
      </c>
      <c r="B16" s="3">
        <v>43930</v>
      </c>
      <c r="C16" s="3">
        <v>43930</v>
      </c>
      <c r="D16" s="2" t="s">
        <v>31</v>
      </c>
      <c r="E16" s="2" t="s">
        <v>24</v>
      </c>
    </row>
    <row r="17" spans="1:5" x14ac:dyDescent="0.25">
      <c r="A17" s="2" t="str">
        <f>"10/2020"</f>
        <v>10/2020</v>
      </c>
      <c r="B17" s="3">
        <v>43925</v>
      </c>
      <c r="C17" s="3">
        <v>43925</v>
      </c>
      <c r="D17" s="2" t="s">
        <v>32</v>
      </c>
      <c r="E17" s="2" t="s">
        <v>24</v>
      </c>
    </row>
    <row r="18" spans="1:5" x14ac:dyDescent="0.25">
      <c r="A18" s="2" t="str">
        <f>"9/2020"</f>
        <v>9/2020</v>
      </c>
      <c r="B18" s="3">
        <v>43915</v>
      </c>
      <c r="C18" s="3">
        <v>43915</v>
      </c>
      <c r="D18" s="2" t="s">
        <v>33</v>
      </c>
      <c r="E18" s="2" t="s">
        <v>24</v>
      </c>
    </row>
    <row r="19" spans="1:5" x14ac:dyDescent="0.25">
      <c r="A19" s="2" t="str">
        <f>"8/2020"</f>
        <v>8/2020</v>
      </c>
      <c r="B19" s="3">
        <v>43904</v>
      </c>
      <c r="C19" s="3">
        <v>43904</v>
      </c>
      <c r="D19" s="2" t="s">
        <v>34</v>
      </c>
      <c r="E19" s="2" t="s">
        <v>24</v>
      </c>
    </row>
    <row r="20" spans="1:5" x14ac:dyDescent="0.25">
      <c r="A20" s="2" t="str">
        <f>"7/2020"</f>
        <v>7/2020</v>
      </c>
      <c r="B20" s="3">
        <v>43903</v>
      </c>
      <c r="C20" s="3">
        <v>43903</v>
      </c>
      <c r="D20" s="2" t="s">
        <v>33</v>
      </c>
      <c r="E20" s="2" t="s">
        <v>24</v>
      </c>
    </row>
    <row r="21" spans="1:5" x14ac:dyDescent="0.25">
      <c r="A21" s="2" t="str">
        <f>"6/2020"</f>
        <v>6/2020</v>
      </c>
      <c r="B21" s="3">
        <v>43902</v>
      </c>
      <c r="C21" s="3">
        <v>43902</v>
      </c>
      <c r="D21" s="2" t="s">
        <v>32</v>
      </c>
      <c r="E21" s="2" t="s">
        <v>24</v>
      </c>
    </row>
    <row r="22" spans="1:5" x14ac:dyDescent="0.25">
      <c r="A22" s="2" t="str">
        <f>"2/2020"</f>
        <v>2/2020</v>
      </c>
      <c r="B22" s="3">
        <v>43841</v>
      </c>
      <c r="C22" s="3">
        <v>43841</v>
      </c>
      <c r="D22" s="2" t="s">
        <v>35</v>
      </c>
      <c r="E22" s="2" t="s">
        <v>24</v>
      </c>
    </row>
    <row r="23" spans="1:5" x14ac:dyDescent="0.25">
      <c r="A23" s="2" t="s">
        <v>36</v>
      </c>
      <c r="B23" s="3">
        <v>43795</v>
      </c>
      <c r="C23" s="3">
        <v>43795</v>
      </c>
      <c r="D23" s="2" t="s">
        <v>37</v>
      </c>
      <c r="E23" s="2" t="s">
        <v>12</v>
      </c>
    </row>
    <row r="24" spans="1:5" x14ac:dyDescent="0.25">
      <c r="A24" s="2" t="s">
        <v>38</v>
      </c>
      <c r="B24" s="3">
        <v>43794</v>
      </c>
      <c r="C24" s="3">
        <v>43794</v>
      </c>
      <c r="D24" s="2" t="s">
        <v>39</v>
      </c>
      <c r="E24" s="2" t="s">
        <v>12</v>
      </c>
    </row>
    <row r="25" spans="1:5" x14ac:dyDescent="0.25">
      <c r="A25" s="2" t="s">
        <v>40</v>
      </c>
      <c r="B25" s="3">
        <v>43775</v>
      </c>
      <c r="C25" s="3">
        <v>43775</v>
      </c>
      <c r="D25" s="2" t="s">
        <v>41</v>
      </c>
      <c r="E25" s="2" t="s">
        <v>24</v>
      </c>
    </row>
    <row r="26" spans="1:5" x14ac:dyDescent="0.25">
      <c r="A26" s="2" t="str">
        <f>"6/2019"</f>
        <v>6/2019</v>
      </c>
      <c r="B26" s="3">
        <v>43524</v>
      </c>
      <c r="C26" s="3">
        <v>43524</v>
      </c>
      <c r="D26" s="2" t="s">
        <v>42</v>
      </c>
      <c r="E26" s="2" t="s">
        <v>24</v>
      </c>
    </row>
    <row r="27" spans="1:5" x14ac:dyDescent="0.25">
      <c r="A27" s="2" t="str">
        <f>"4/2019"</f>
        <v>4/2019</v>
      </c>
      <c r="B27" s="3">
        <v>43517</v>
      </c>
      <c r="C27" s="3">
        <v>43517</v>
      </c>
      <c r="D27" s="2" t="s">
        <v>42</v>
      </c>
      <c r="E27" s="2" t="s">
        <v>24</v>
      </c>
    </row>
    <row r="28" spans="1:5" x14ac:dyDescent="0.25">
      <c r="A28" s="2" t="str">
        <f>"2/2019"</f>
        <v>2/2019</v>
      </c>
      <c r="B28" s="3">
        <v>43476</v>
      </c>
      <c r="C28" s="3">
        <v>43476</v>
      </c>
      <c r="D28" s="2" t="s">
        <v>43</v>
      </c>
      <c r="E28" s="2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ordinanze contingibili 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 Lottero</dc:creator>
  <cp:lastModifiedBy>Elisa Lottero</cp:lastModifiedBy>
  <dcterms:created xsi:type="dcterms:W3CDTF">2025-11-06T12:31:43Z</dcterms:created>
  <dcterms:modified xsi:type="dcterms:W3CDTF">2025-11-06T12:32:22Z</dcterms:modified>
</cp:coreProperties>
</file>